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consolidados\"/>
    </mc:Choice>
  </mc:AlternateContent>
  <xr:revisionPtr revIDLastSave="0" documentId="13_ncr:1_{BA936301-48E1-4053-97D7-3C7DCF86D78E}" xr6:coauthVersionLast="47" xr6:coauthVersionMax="47" xr10:uidLastSave="{00000000-0000-0000-0000-000000000000}"/>
  <bookViews>
    <workbookView xWindow="-120" yWindow="-120" windowWidth="29040" windowHeight="15720" xr2:uid="{35D440F1-0041-4997-AED6-DC4A48F4E52D}"/>
  </bookViews>
  <sheets>
    <sheet name="Int. 31120" sheetId="1" r:id="rId1"/>
  </sheets>
  <definedNames>
    <definedName name="_xlnm.Print_Area" localSheetId="0">'Int. 31120'!#REF!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4" i="1"/>
  <c r="G60" i="1"/>
  <c r="G59" i="1"/>
  <c r="G58" i="1"/>
  <c r="G56" i="1"/>
  <c r="F55" i="1"/>
  <c r="G54" i="1"/>
  <c r="G53" i="1"/>
  <c r="G51" i="1"/>
  <c r="G49" i="1"/>
  <c r="G48" i="1"/>
  <c r="F34" i="1"/>
  <c r="G47" i="1"/>
  <c r="F33" i="1"/>
  <c r="G46" i="1"/>
  <c r="F32" i="1"/>
  <c r="G29" i="1"/>
  <c r="G28" i="1"/>
  <c r="G43" i="1"/>
  <c r="G24" i="1"/>
  <c r="F24" i="1"/>
  <c r="G42" i="1"/>
  <c r="G23" i="1"/>
  <c r="F23" i="1"/>
  <c r="G41" i="1"/>
  <c r="G22" i="1"/>
  <c r="F22" i="1"/>
  <c r="G40" i="1"/>
  <c r="G21" i="1"/>
  <c r="F21" i="1"/>
  <c r="G39" i="1"/>
  <c r="G20" i="1"/>
  <c r="F20" i="1"/>
  <c r="G38" i="1"/>
  <c r="G19" i="1"/>
  <c r="F19" i="1"/>
  <c r="G18" i="1"/>
  <c r="F18" i="1"/>
  <c r="G17" i="1"/>
  <c r="F17" i="1"/>
  <c r="G16" i="1"/>
  <c r="F16" i="1"/>
  <c r="G15" i="1"/>
  <c r="F15" i="1"/>
  <c r="G35" i="1"/>
  <c r="G34" i="1"/>
  <c r="G13" i="1"/>
  <c r="F13" i="1"/>
  <c r="G33" i="1"/>
  <c r="G12" i="1"/>
  <c r="F12" i="1"/>
  <c r="G32" i="1"/>
  <c r="G11" i="1"/>
  <c r="F11" i="1"/>
  <c r="G31" i="1"/>
  <c r="G10" i="1"/>
  <c r="F10" i="1"/>
  <c r="G30" i="1"/>
  <c r="G9" i="1"/>
  <c r="F9" i="1"/>
  <c r="F29" i="1"/>
  <c r="G8" i="1"/>
  <c r="F8" i="1"/>
  <c r="F28" i="1"/>
  <c r="G7" i="1"/>
  <c r="F7" i="1"/>
  <c r="G6" i="1"/>
  <c r="F6" i="1"/>
  <c r="G5" i="1"/>
  <c r="F5" i="1"/>
  <c r="F35" i="1" l="1"/>
  <c r="F60" i="1"/>
  <c r="F31" i="1"/>
  <c r="F38" i="1"/>
  <c r="F39" i="1"/>
  <c r="F40" i="1"/>
  <c r="F41" i="1"/>
  <c r="F42" i="1"/>
  <c r="F43" i="1"/>
  <c r="F48" i="1"/>
  <c r="F49" i="1"/>
  <c r="F52" i="1"/>
  <c r="F53" i="1"/>
  <c r="F59" i="1"/>
  <c r="F30" i="1"/>
  <c r="F46" i="1"/>
  <c r="F47" i="1"/>
  <c r="F51" i="1"/>
  <c r="G52" i="1"/>
  <c r="F56" i="1"/>
  <c r="F58" i="1"/>
  <c r="G45" i="1" l="1"/>
  <c r="F45" i="1"/>
  <c r="G27" i="1"/>
  <c r="F27" i="1"/>
  <c r="G37" i="1"/>
  <c r="F37" i="1"/>
  <c r="G26" i="1" l="1"/>
  <c r="F26" i="1"/>
  <c r="F61" i="1" s="1"/>
  <c r="G61" i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<sst xmlns="http://schemas.openxmlformats.org/spreadsheetml/2006/main" count="56" uniqueCount="56">
  <si>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</si>
  <si>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Del 01 de Enero al 31 de Diciembre de 2022</t>
  </si>
  <si>
    <t>ACTIVO</t>
  </si>
  <si>
    <t>PASIVO</t>
  </si>
  <si>
    <t>Activo Circulante</t>
  </si>
  <si>
    <t>Pasivo Circulante</t>
  </si>
  <si>
    <t>Aportaciones</t>
  </si>
  <si>
    <t>Efectivo y Equivalentes</t>
  </si>
  <si>
    <t>Cuentas por Pagar a Corto Plazo</t>
  </si>
  <si>
    <t>Donaciones de Capital</t>
  </si>
  <si>
    <t>Derechos a Recibir Efectivo o Equivalentes</t>
  </si>
  <si>
    <t>Documentos por Pagar a Corto Plazo</t>
  </si>
  <si>
    <t>Actualización de la Hacienda Pública/Patrimonio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</si>
  <si>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</si>
  <si>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</si>
  <si>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</si>
  <si>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</si>
  <si>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</si>
  <si>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</si>
  <si>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</si>
  <si>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</si>
  <si>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Resultados de Ejercicios Anteriores</t>
  </si>
  <si>
    <t>Otros Activos Circulantes</t>
  </si>
  <si>
    <t>Provisiones a Corto Plazo</t>
  </si>
  <si>
    <t>Otros Pasivos a Corto Plazo</t>
  </si>
  <si>
    <t>Reservas</t>
  </si>
  <si>
    <t>Activo No Circulante</t>
  </si>
  <si>
    <t>Rectificaciones de Resultados de Ejercicios Anteriores</t>
  </si>
  <si>
    <t>Inversiones Financieras a Largo Plazo</t>
  </si>
  <si>
    <t>Derechos a Recibir Efectivo o Equivalentes a Largo Plazo</t>
  </si>
  <si>
    <t>Bienes Inmuebles, Infraestructura y Construcciones en Proceso</t>
  </si>
  <si>
    <t>Pasivo No Circulante</t>
  </si>
  <si>
    <t>Resultado por Posición Monetaria</t>
  </si>
  <si>
    <t>Bienes Muebles</t>
  </si>
  <si>
    <t>Cuentas por Pagar a Largo Plazo</t>
  </si>
  <si>
    <t>Resultado por Tenencia de Activos no Monetarios</t>
  </si>
  <si>
    <t>Activos Intangibles</t>
  </si>
  <si>
    <t>Documentos por Pagar a Largo Plazo</t>
  </si>
  <si>
    <t>Depreciación, Deterioro y Amortización Acumulada de Bienes</t>
  </si>
  <si>
    <t>Deuda Pública a Largo Plazo</t>
  </si>
  <si>
    <t>Activos Diferidos</t>
  </si>
  <si>
    <t>Pasivos Diferidos a Largo Plazo</t>
  </si>
  <si>
    <t>Estimación por Pérdida o Deterioro de Activos no Circulantes</t>
  </si>
  <si>
    <t>Fondos y Bienes de Terceros en Garantía y/o en Administración a Largo Plazo</t>
  </si>
  <si>
    <t>Otros Activos no Circulantes</t>
  </si>
  <si>
    <t>Provisiones a Largo Plazo</t>
  </si>
  <si>
    <t>HACIENDA PÚBLICA/PATRIMONIO</t>
  </si>
  <si>
    <t>Hacienda Pública/Patrimonio Contribuido</t>
  </si>
  <si>
    <t>Hacienda Pública/Patrimonio Generado</t>
  </si>
  <si>
    <t>Resultados del Ejercicio (Ahorro/ Desahorro)</t>
  </si>
  <si>
    <t>Revalúos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</si>
  <si>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</si>
  <si>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</si>
  <si>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LC GUILLERMO SIERRA BLANCO</t>
  </si>
  <si>
    <t>TESORERO MUNICIPAL</t>
  </si>
  <si>
    <t>Sector Paramunicipal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</si>
</sst>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top"/>
      <protection locked="0"/>
    </xf>
    <xf numFmtId="0" fontId="5" fillId="0" borderId="4" xfId="1" applyFont="1" applyBorder="1" applyAlignment="1">
      <alignment vertical="top"/>
    </xf>
    <xf numFmtId="164" fontId="5" fillId="0" borderId="0" xfId="2" applyNumberFormat="1" applyFont="1" applyAlignment="1" applyProtection="1">
      <alignment vertical="top"/>
      <protection locked="0"/>
    </xf>
    <xf numFmtId="164" fontId="5" fillId="0" borderId="5" xfId="2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8" fillId="0" borderId="4" xfId="1" applyFont="1" applyBorder="1" applyAlignment="1">
      <alignment vertical="top"/>
    </xf>
    <xf numFmtId="164" fontId="8" fillId="0" borderId="0" xfId="2" applyNumberFormat="1" applyFont="1" applyAlignment="1" applyProtection="1">
      <alignment vertical="top"/>
      <protection locked="0"/>
    </xf>
    <xf numFmtId="164" fontId="8" fillId="0" borderId="5" xfId="2" applyNumberFormat="1" applyFont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6" fillId="0" borderId="4" xfId="1" applyFont="1" applyBorder="1" applyAlignment="1">
      <alignment horizontal="left" vertical="top"/>
    </xf>
    <xf numFmtId="164" fontId="6" fillId="0" borderId="0" xfId="2" applyNumberFormat="1" applyFont="1" applyAlignment="1" applyProtection="1">
      <alignment vertical="top"/>
      <protection locked="0"/>
    </xf>
    <xf numFmtId="164" fontId="6" fillId="0" borderId="5" xfId="2" applyNumberFormat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6" fillId="0" borderId="4" xfId="1" applyFont="1" applyBorder="1" applyAlignment="1">
      <alignment vertical="top"/>
    </xf>
    <xf numFmtId="0" fontId="6" fillId="0" borderId="6" xfId="1" applyFont="1" applyBorder="1" applyAlignment="1">
      <alignment horizontal="left" vertical="top"/>
    </xf>
    <xf numFmtId="164" fontId="6" fillId="0" borderId="7" xfId="2" applyNumberFormat="1" applyFont="1" applyBorder="1" applyAlignment="1" applyProtection="1">
      <alignment vertical="top"/>
      <protection locked="0"/>
    </xf>
    <xf numFmtId="164" fontId="6" fillId="0" borderId="8" xfId="2" applyNumberFormat="1" applyFont="1" applyBorder="1" applyAlignment="1" applyProtection="1">
      <alignment vertical="top"/>
      <protection locked="0"/>
    </xf>
    <xf numFmtId="164" fontId="9" fillId="0" borderId="0" xfId="1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6" fillId="0" borderId="0" xfId="1" applyFont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63148EC0-B776-4449-A8A6-12844E25A0E4}"/>
    <cellStyle name="Normal" xfId="0" builtinId="0"/>
    <cellStyle name="Normal 2 2" xfId="1" xr:uid="{56C8C5DA-CF8B-48AF-91D4-5D43CDCF36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29C3-ED66-46A4-A3FF-1E0E0602B653}">
  <dimension ref="A1:G66"/>
  <sheetViews>
    <sheetView showGridLines="0" tabSelected="1" zoomScaleNormal="100" workbookViewId="0">
      <selection activeCell="C3" sqref="C3:E3"/>
    </sheetView>
  </sheetViews>
  <sheetFormatPr baseColWidth="10" defaultRowHeight="15" x14ac:dyDescent="0.25"/>
  <cols>
    <col min="1" max="2" width="2" style="22" customWidth="1"/>
    <col min="3" max="3" width="70.42578125" style="13" customWidth="1"/>
    <col min="4" max="4" width="20.7109375" style="13" customWidth="1"/>
    <col min="5" max="5" width="25.28515625" style="13" customWidth="1"/>
    <col min="6" max="6" width="15.140625" style="13" hidden="1" customWidth="1"/>
    <col min="7" max="7" width="15.28515625" style="13" hidden="1" customWidth="1"/>
  </cols>
  <sheetData>
    <row r="1" spans="1:7" ht="14.45" customHeight="1" x14ac:dyDescent="0.25">
      <c r="A1" s="1"/>
      <c r="B1" s="1"/>
      <c r="C1" s="35" t="s">
        <v>55</v>
      </c>
      <c r="D1" s="36"/>
      <c r="E1" s="36"/>
      <c r="F1" s="2"/>
      <c r="G1" s="3"/>
    </row>
    <row r="2" spans="1:7" x14ac:dyDescent="0.25">
      <c r="A2" s="1"/>
      <c r="B2" s="1"/>
      <c r="C2" s="31" t="s">
        <v>0</v>
      </c>
      <c r="D2" s="32"/>
      <c r="E2" s="32"/>
      <c r="F2" s="4"/>
      <c r="G2" s="5"/>
    </row>
    <row r="3" spans="1:7" x14ac:dyDescent="0.25">
      <c r="A3" s="1"/>
      <c r="B3" s="1"/>
      <c r="C3" s="31" t="s">
        <v>1</v>
      </c>
      <c r="D3" s="32"/>
      <c r="E3" s="32"/>
      <c r="F3" s="4"/>
      <c r="G3" s="5"/>
    </row>
    <row r="4" spans="1:7" ht="6" customHeight="1" x14ac:dyDescent="0.25">
      <c r="A4" s="6"/>
      <c r="B4" s="6"/>
      <c r="C4" s="33"/>
      <c r="D4" s="34"/>
      <c r="E4" s="34"/>
      <c r="F4" s="7"/>
      <c r="G4" s="8"/>
    </row>
    <row r="5" spans="1:7" x14ac:dyDescent="0.25">
      <c r="A5" s="9">
        <v>1000</v>
      </c>
      <c r="B5" s="9">
        <v>2000</v>
      </c>
      <c r="C5" s="10" t="s">
        <v>2</v>
      </c>
      <c r="D5" s="11">
        <v>0</v>
      </c>
      <c r="E5" s="12">
        <v>30884712.410000026</v>
      </c>
      <c r="F5" s="11" t="e">
        <f>IF(#REF!&gt;#REF!,#REF!-#REF!,0)</f>
        <v>#REF!</v>
      </c>
      <c r="G5" s="12" t="e">
        <f>IF(#REF!&gt;#REF!,#REF!-#REF!,0)</f>
        <v>#REF!</v>
      </c>
    </row>
    <row r="6" spans="1:7" x14ac:dyDescent="0.25">
      <c r="A6" s="9"/>
      <c r="B6" s="9"/>
      <c r="C6" s="14" t="s">
        <v>4</v>
      </c>
      <c r="D6" s="15">
        <v>0</v>
      </c>
      <c r="E6" s="16">
        <v>7544952.7800000012</v>
      </c>
      <c r="F6" s="15" t="e">
        <f>IF(#REF!&gt;#REF!,#REF!-#REF!,0)</f>
        <v>#REF!</v>
      </c>
      <c r="G6" s="16" t="e">
        <f>IF(#REF!&gt;#REF!,#REF!-#REF!,0)</f>
        <v>#REF!</v>
      </c>
    </row>
    <row r="7" spans="1:7" x14ac:dyDescent="0.25">
      <c r="A7" s="9">
        <v>1100</v>
      </c>
      <c r="B7" s="9">
        <v>2100</v>
      </c>
      <c r="C7" s="18" t="s">
        <v>7</v>
      </c>
      <c r="D7" s="19">
        <v>0</v>
      </c>
      <c r="E7" s="20">
        <v>4936417.25</v>
      </c>
      <c r="F7" s="19" t="e">
        <f>IF(#REF!&gt;#REF!,#REF!-#REF!,0)</f>
        <v>#REF!</v>
      </c>
      <c r="G7" s="20" t="e">
        <f>IF(#REF!&gt;#REF!,#REF!-#REF!,0)</f>
        <v>#REF!</v>
      </c>
    </row>
    <row r="8" spans="1:7" x14ac:dyDescent="0.25">
      <c r="A8" s="17">
        <v>1110</v>
      </c>
      <c r="B8" s="17">
        <v>2110</v>
      </c>
      <c r="C8" s="18" t="s">
        <v>10</v>
      </c>
      <c r="D8" s="19">
        <v>0</v>
      </c>
      <c r="E8" s="20">
        <v>3115831.6200000048</v>
      </c>
      <c r="F8" s="19" t="e">
        <f>IF(#REF!&gt;#REF!,#REF!-#REF!,0)</f>
        <v>#REF!</v>
      </c>
      <c r="G8" s="20" t="e">
        <f>IF(#REF!&gt;#REF!,#REF!-#REF!,0)</f>
        <v>#REF!</v>
      </c>
    </row>
    <row r="9" spans="1:7" x14ac:dyDescent="0.25">
      <c r="A9" s="17">
        <v>1120</v>
      </c>
      <c r="B9" s="17">
        <v>2120</v>
      </c>
      <c r="C9" s="18" t="s">
        <v>13</v>
      </c>
      <c r="D9" s="19">
        <v>0</v>
      </c>
      <c r="E9" s="20">
        <v>0</v>
      </c>
      <c r="F9" s="19" t="e">
        <f>IF(#REF!&gt;#REF!,#REF!-#REF!,0)</f>
        <v>#REF!</v>
      </c>
      <c r="G9" s="20" t="e">
        <f>IF(#REF!&gt;#REF!,#REF!-#REF!,0)</f>
        <v>#REF!</v>
      </c>
    </row>
    <row r="10" spans="1:7" x14ac:dyDescent="0.25">
      <c r="A10" s="17">
        <v>1130</v>
      </c>
      <c r="B10" s="17">
        <v>2130</v>
      </c>
      <c r="C10" s="18" t="s">
        <v>15</v>
      </c>
      <c r="D10" s="19">
        <v>0</v>
      </c>
      <c r="E10" s="20">
        <v>0</v>
      </c>
      <c r="F10" s="19" t="e">
        <f>IF(#REF!&gt;#REF!,#REF!-#REF!,0)</f>
        <v>#REF!</v>
      </c>
      <c r="G10" s="20" t="e">
        <f>IF(#REF!&gt;#REF!,#REF!-#REF!,0)</f>
        <v>#REF!</v>
      </c>
    </row>
    <row r="11" spans="1:7" x14ac:dyDescent="0.25">
      <c r="A11" s="17">
        <v>1140</v>
      </c>
      <c r="B11" s="17">
        <v>2140</v>
      </c>
      <c r="C11" s="18" t="s">
        <v>17</v>
      </c>
      <c r="D11" s="19">
        <v>507296.08999999985</v>
      </c>
      <c r="E11" s="20">
        <v>0</v>
      </c>
      <c r="F11" s="19" t="e">
        <f>IF(#REF!&gt;#REF!,#REF!-#REF!,0)</f>
        <v>#REF!</v>
      </c>
      <c r="G11" s="20" t="e">
        <f>IF(#REF!&gt;#REF!,#REF!-#REF!,0)</f>
        <v>#REF!</v>
      </c>
    </row>
    <row r="12" spans="1:7" x14ac:dyDescent="0.25">
      <c r="A12" s="17">
        <v>1150</v>
      </c>
      <c r="B12" s="17">
        <v>2150</v>
      </c>
      <c r="C12" s="18" t="s">
        <v>19</v>
      </c>
      <c r="D12" s="19">
        <v>0</v>
      </c>
      <c r="E12" s="20">
        <v>0</v>
      </c>
      <c r="F12" s="19" t="e">
        <f>IF(#REF!&gt;#REF!,#REF!-#REF!,0)</f>
        <v>#REF!</v>
      </c>
      <c r="G12" s="20" t="e">
        <f>IF(#REF!&gt;#REF!,#REF!-#REF!,0)</f>
        <v>#REF!</v>
      </c>
    </row>
    <row r="13" spans="1:7" x14ac:dyDescent="0.25">
      <c r="A13" s="17">
        <v>1160</v>
      </c>
      <c r="B13" s="17">
        <v>2160</v>
      </c>
      <c r="C13" s="18" t="s">
        <v>22</v>
      </c>
      <c r="D13" s="19">
        <v>0</v>
      </c>
      <c r="E13" s="20">
        <v>0</v>
      </c>
      <c r="F13" s="19" t="e">
        <f>IF(#REF!&gt;#REF!,#REF!-#REF!,0)</f>
        <v>#REF!</v>
      </c>
      <c r="G13" s="20" t="e">
        <f>IF(#REF!&gt;#REF!,#REF!-#REF!,0)</f>
        <v>#REF!</v>
      </c>
    </row>
    <row r="14" spans="1:7" x14ac:dyDescent="0.25">
      <c r="A14" s="17">
        <v>1190</v>
      </c>
      <c r="B14" s="17">
        <v>2170</v>
      </c>
      <c r="C14" s="18"/>
      <c r="D14" s="11"/>
      <c r="E14" s="12"/>
      <c r="F14" s="11"/>
      <c r="G14" s="12"/>
    </row>
    <row r="15" spans="1:7" x14ac:dyDescent="0.25">
      <c r="A15" s="17"/>
      <c r="B15" s="17">
        <v>2190</v>
      </c>
      <c r="C15" s="14" t="s">
        <v>26</v>
      </c>
      <c r="D15" s="15">
        <v>0</v>
      </c>
      <c r="E15" s="16">
        <v>23339759.630000025</v>
      </c>
      <c r="F15" s="15" t="e">
        <f>IF(#REF!&gt;#REF!,#REF!-#REF!,0)</f>
        <v>#REF!</v>
      </c>
      <c r="G15" s="16" t="e">
        <f>IF(#REF!&gt;#REF!,#REF!-#REF!,0)</f>
        <v>#REF!</v>
      </c>
    </row>
    <row r="16" spans="1:7" x14ac:dyDescent="0.25">
      <c r="A16" s="17"/>
      <c r="B16" s="17"/>
      <c r="C16" s="18" t="s">
        <v>28</v>
      </c>
      <c r="D16" s="19">
        <v>0</v>
      </c>
      <c r="E16" s="20">
        <v>0</v>
      </c>
      <c r="F16" s="19" t="e">
        <f>IF(#REF!&gt;#REF!,#REF!-#REF!,0)</f>
        <v>#REF!</v>
      </c>
      <c r="G16" s="20" t="e">
        <f>IF(#REF!&gt;#REF!,#REF!-#REF!,0)</f>
        <v>#REF!</v>
      </c>
    </row>
    <row r="17" spans="1:7" x14ac:dyDescent="0.25">
      <c r="A17" s="17"/>
      <c r="B17" s="17"/>
      <c r="C17" s="18" t="s">
        <v>29</v>
      </c>
      <c r="D17" s="19">
        <v>0</v>
      </c>
      <c r="E17" s="20">
        <v>0</v>
      </c>
      <c r="F17" s="19" t="e">
        <f>IF(#REF!&gt;#REF!,#REF!-#REF!,0)</f>
        <v>#REF!</v>
      </c>
      <c r="G17" s="20" t="e">
        <f>IF(#REF!&gt;#REF!,#REF!-#REF!,0)</f>
        <v>#REF!</v>
      </c>
    </row>
    <row r="18" spans="1:7" x14ac:dyDescent="0.25">
      <c r="A18" s="9">
        <v>1200</v>
      </c>
      <c r="B18" s="17"/>
      <c r="C18" s="18" t="s">
        <v>30</v>
      </c>
      <c r="D18" s="19">
        <v>0</v>
      </c>
      <c r="E18" s="20">
        <v>26378827.050000012</v>
      </c>
      <c r="F18" s="19" t="e">
        <f>IF(#REF!&gt;#REF!,#REF!-#REF!,0)</f>
        <v>#REF!</v>
      </c>
      <c r="G18" s="20" t="e">
        <f>IF(#REF!&gt;#REF!,#REF!-#REF!,0)</f>
        <v>#REF!</v>
      </c>
    </row>
    <row r="19" spans="1:7" x14ac:dyDescent="0.25">
      <c r="A19" s="17">
        <v>1210</v>
      </c>
      <c r="B19" s="9">
        <v>2200</v>
      </c>
      <c r="C19" s="18" t="s">
        <v>33</v>
      </c>
      <c r="D19" s="19">
        <v>0</v>
      </c>
      <c r="E19" s="20">
        <v>381130.02000000328</v>
      </c>
      <c r="F19" s="19" t="e">
        <f>IF(#REF!&gt;#REF!,#REF!-#REF!,0)</f>
        <v>#REF!</v>
      </c>
      <c r="G19" s="20" t="e">
        <f>IF(#REF!&gt;#REF!,#REF!-#REF!,0)</f>
        <v>#REF!</v>
      </c>
    </row>
    <row r="20" spans="1:7" x14ac:dyDescent="0.25">
      <c r="A20" s="17">
        <v>1220</v>
      </c>
      <c r="B20" s="17">
        <v>2210</v>
      </c>
      <c r="C20" s="18" t="s">
        <v>36</v>
      </c>
      <c r="D20" s="19">
        <v>0</v>
      </c>
      <c r="E20" s="20">
        <v>0</v>
      </c>
      <c r="F20" s="19" t="e">
        <f>IF(#REF!&gt;#REF!,#REF!-#REF!,0)</f>
        <v>#REF!</v>
      </c>
      <c r="G20" s="20" t="e">
        <f>IF(#REF!&gt;#REF!,#REF!-#REF!,0)</f>
        <v>#REF!</v>
      </c>
    </row>
    <row r="21" spans="1:7" x14ac:dyDescent="0.25">
      <c r="A21" s="17">
        <v>1230</v>
      </c>
      <c r="B21" s="17">
        <v>2220</v>
      </c>
      <c r="C21" s="18" t="s">
        <v>38</v>
      </c>
      <c r="D21" s="19">
        <v>3956356.8899999969</v>
      </c>
      <c r="E21" s="20">
        <v>0</v>
      </c>
      <c r="F21" s="19" t="e">
        <f>IF(#REF!&gt;#REF!,#REF!-#REF!,0)</f>
        <v>#REF!</v>
      </c>
      <c r="G21" s="20" t="e">
        <f>IF(#REF!&gt;#REF!,#REF!-#REF!,0)</f>
        <v>#REF!</v>
      </c>
    </row>
    <row r="22" spans="1:7" x14ac:dyDescent="0.25">
      <c r="A22" s="17">
        <v>1240</v>
      </c>
      <c r="B22" s="17">
        <v>2230</v>
      </c>
      <c r="C22" s="18" t="s">
        <v>40</v>
      </c>
      <c r="D22" s="19">
        <v>0</v>
      </c>
      <c r="E22" s="20">
        <v>536159.45000000019</v>
      </c>
      <c r="F22" s="19" t="e">
        <f>IF(#REF!&gt;#REF!,#REF!-#REF!,0)</f>
        <v>#REF!</v>
      </c>
      <c r="G22" s="20" t="e">
        <f>IF(#REF!&gt;#REF!,#REF!-#REF!,0)</f>
        <v>#REF!</v>
      </c>
    </row>
    <row r="23" spans="1:7" x14ac:dyDescent="0.25">
      <c r="A23" s="17">
        <v>1250</v>
      </c>
      <c r="B23" s="17">
        <v>2240</v>
      </c>
      <c r="C23" s="18" t="s">
        <v>42</v>
      </c>
      <c r="D23" s="19">
        <v>0</v>
      </c>
      <c r="E23" s="20">
        <v>0</v>
      </c>
      <c r="F23" s="19" t="e">
        <f>IF(#REF!&gt;#REF!,#REF!-#REF!,0)</f>
        <v>#REF!</v>
      </c>
      <c r="G23" s="20" t="e">
        <f>IF(#REF!&gt;#REF!,#REF!-#REF!,0)</f>
        <v>#REF!</v>
      </c>
    </row>
    <row r="24" spans="1:7" x14ac:dyDescent="0.25">
      <c r="A24" s="17">
        <v>1260</v>
      </c>
      <c r="B24" s="17">
        <v>2250</v>
      </c>
      <c r="C24" s="18" t="s">
        <v>44</v>
      </c>
      <c r="D24" s="19">
        <v>0</v>
      </c>
      <c r="E24" s="20">
        <v>0</v>
      </c>
      <c r="F24" s="19" t="e">
        <f>IF(#REF!&gt;#REF!,#REF!-#REF!,0)</f>
        <v>#REF!</v>
      </c>
      <c r="G24" s="20" t="e">
        <f>IF(#REF!&gt;#REF!,#REF!-#REF!,0)</f>
        <v>#REF!</v>
      </c>
    </row>
    <row r="25" spans="1:7" x14ac:dyDescent="0.25">
      <c r="A25" s="17">
        <v>1270</v>
      </c>
      <c r="B25" s="17">
        <v>2260</v>
      </c>
      <c r="C25" s="23"/>
      <c r="D25" s="11"/>
      <c r="E25" s="12"/>
      <c r="F25" s="11"/>
      <c r="G25" s="12"/>
    </row>
    <row r="26" spans="1:7" x14ac:dyDescent="0.25">
      <c r="A26" s="17">
        <v>1280</v>
      </c>
      <c r="B26" s="17"/>
      <c r="C26" s="10" t="s">
        <v>3</v>
      </c>
      <c r="D26" s="11">
        <v>5468621.5299999993</v>
      </c>
      <c r="E26" s="12">
        <v>0</v>
      </c>
      <c r="F26" s="11" t="e">
        <f>IF(#REF!&gt;#REF!,#REF!-#REF!,0)</f>
        <v>#REF!</v>
      </c>
      <c r="G26" s="12" t="e">
        <f>IF(#REF!&gt;#REF!,#REF!-#REF!,0)</f>
        <v>#REF!</v>
      </c>
    </row>
    <row r="27" spans="1:7" x14ac:dyDescent="0.25">
      <c r="A27" s="17">
        <v>1290</v>
      </c>
      <c r="B27" s="17"/>
      <c r="C27" s="14" t="s">
        <v>5</v>
      </c>
      <c r="D27" s="15">
        <v>5468621.5299999993</v>
      </c>
      <c r="E27" s="16">
        <v>0</v>
      </c>
      <c r="F27" s="15" t="e">
        <f>IF(#REF!&gt;#REF!,#REF!-#REF!,0)</f>
        <v>#REF!</v>
      </c>
      <c r="G27" s="16" t="e">
        <f>IF(#REF!&gt;#REF!,#REF!-#REF!,0)</f>
        <v>#REF!</v>
      </c>
    </row>
    <row r="28" spans="1:7" x14ac:dyDescent="0.25">
      <c r="B28" s="17"/>
      <c r="C28" s="18" t="s">
        <v>8</v>
      </c>
      <c r="D28" s="19">
        <v>5468621.5299999993</v>
      </c>
      <c r="E28" s="20">
        <v>0</v>
      </c>
      <c r="F28" s="19" t="e">
        <f>IF(#REF!&gt;#REF!,#REF!-#REF!,0)</f>
        <v>#REF!</v>
      </c>
      <c r="G28" s="20" t="e">
        <f>IF(#REF!&gt;#REF!,#REF!-#REF!,0)</f>
        <v>#REF!</v>
      </c>
    </row>
    <row r="29" spans="1:7" x14ac:dyDescent="0.25">
      <c r="B29" s="17"/>
      <c r="C29" s="18" t="s">
        <v>11</v>
      </c>
      <c r="D29" s="19">
        <v>0</v>
      </c>
      <c r="E29" s="20">
        <v>0</v>
      </c>
      <c r="F29" s="19" t="e">
        <f>IF(#REF!&gt;#REF!,#REF!-#REF!,0)</f>
        <v>#REF!</v>
      </c>
      <c r="G29" s="20" t="e">
        <f>IF(#REF!&gt;#REF!,#REF!-#REF!,0)</f>
        <v>#REF!</v>
      </c>
    </row>
    <row r="30" spans="1:7" x14ac:dyDescent="0.25">
      <c r="B30" s="17"/>
      <c r="C30" s="18" t="s">
        <v>14</v>
      </c>
      <c r="D30" s="19">
        <v>0</v>
      </c>
      <c r="E30" s="20">
        <v>0</v>
      </c>
      <c r="F30" s="19" t="e">
        <f>IF(#REF!&gt;#REF!,#REF!-#REF!,0)</f>
        <v>#REF!</v>
      </c>
      <c r="G30" s="20" t="e">
        <f>IF(#REF!&gt;#REF!,#REF!-#REF!,0)</f>
        <v>#REF!</v>
      </c>
    </row>
    <row r="31" spans="1:7" x14ac:dyDescent="0.25">
      <c r="C31" s="18" t="s">
        <v>16</v>
      </c>
      <c r="D31" s="19">
        <v>0</v>
      </c>
      <c r="E31" s="20">
        <v>0</v>
      </c>
      <c r="F31" s="19" t="e">
        <f>IF(#REF!&gt;#REF!,#REF!-#REF!,0)</f>
        <v>#REF!</v>
      </c>
      <c r="G31" s="20" t="e">
        <f>IF(#REF!&gt;#REF!,#REF!-#REF!,0)</f>
        <v>#REF!</v>
      </c>
    </row>
    <row r="32" spans="1:7" x14ac:dyDescent="0.25">
      <c r="B32" s="9"/>
      <c r="C32" s="18" t="s">
        <v>18</v>
      </c>
      <c r="D32" s="19">
        <v>0</v>
      </c>
      <c r="E32" s="20">
        <v>0</v>
      </c>
      <c r="F32" s="19" t="e">
        <f>IF(#REF!&gt;#REF!,#REF!-#REF!,0)</f>
        <v>#REF!</v>
      </c>
      <c r="G32" s="20" t="e">
        <f>IF(#REF!&gt;#REF!,#REF!-#REF!,0)</f>
        <v>#REF!</v>
      </c>
    </row>
    <row r="33" spans="2:7" x14ac:dyDescent="0.25">
      <c r="B33" s="9">
        <v>3100</v>
      </c>
      <c r="C33" s="18" t="s">
        <v>20</v>
      </c>
      <c r="D33" s="19">
        <v>0</v>
      </c>
      <c r="E33" s="20">
        <v>0</v>
      </c>
      <c r="F33" s="19" t="e">
        <f>IF(#REF!&gt;#REF!,#REF!-#REF!,0)</f>
        <v>#REF!</v>
      </c>
      <c r="G33" s="20" t="e">
        <f>IF(#REF!&gt;#REF!,#REF!-#REF!,0)</f>
        <v>#REF!</v>
      </c>
    </row>
    <row r="34" spans="2:7" x14ac:dyDescent="0.25">
      <c r="B34" s="17">
        <v>3110</v>
      </c>
      <c r="C34" s="18" t="s">
        <v>23</v>
      </c>
      <c r="D34" s="19">
        <v>0</v>
      </c>
      <c r="E34" s="20">
        <v>0</v>
      </c>
      <c r="F34" s="19" t="e">
        <f>IF(#REF!&gt;#REF!,#REF!-#REF!,0)</f>
        <v>#REF!</v>
      </c>
      <c r="G34" s="20" t="e">
        <f>IF(#REF!&gt;#REF!,#REF!-#REF!,0)</f>
        <v>#REF!</v>
      </c>
    </row>
    <row r="35" spans="2:7" x14ac:dyDescent="0.25">
      <c r="B35" s="17">
        <v>3120</v>
      </c>
      <c r="C35" s="18" t="s">
        <v>24</v>
      </c>
      <c r="D35" s="19">
        <v>0</v>
      </c>
      <c r="E35" s="20">
        <v>0</v>
      </c>
      <c r="F35" s="19" t="e">
        <f>IF(#REF!&gt;#REF!,#REF!-#REF!,0)</f>
        <v>#REF!</v>
      </c>
      <c r="G35" s="20" t="e">
        <f>IF(#REF!&gt;#REF!,#REF!-#REF!,0)</f>
        <v>#REF!</v>
      </c>
    </row>
    <row r="36" spans="2:7" x14ac:dyDescent="0.25">
      <c r="B36" s="17">
        <v>3130</v>
      </c>
      <c r="C36" s="18"/>
      <c r="D36" s="19"/>
      <c r="E36" s="20"/>
      <c r="F36" s="19"/>
      <c r="G36" s="20"/>
    </row>
    <row r="37" spans="2:7" x14ac:dyDescent="0.25">
      <c r="B37" s="17"/>
      <c r="C37" s="14" t="s">
        <v>31</v>
      </c>
      <c r="D37" s="15">
        <v>0</v>
      </c>
      <c r="E37" s="16">
        <v>0</v>
      </c>
      <c r="F37" s="15" t="e">
        <f>IF(#REF!&gt;#REF!,#REF!-#REF!,0)</f>
        <v>#REF!</v>
      </c>
      <c r="G37" s="16" t="e">
        <f>IF(#REF!&gt;#REF!,#REF!-#REF!,0)</f>
        <v>#REF!</v>
      </c>
    </row>
    <row r="38" spans="2:7" x14ac:dyDescent="0.25">
      <c r="B38" s="9">
        <v>3200</v>
      </c>
      <c r="C38" s="18" t="s">
        <v>34</v>
      </c>
      <c r="D38" s="19">
        <v>0</v>
      </c>
      <c r="E38" s="20">
        <v>0</v>
      </c>
      <c r="F38" s="19" t="e">
        <f>IF(#REF!&gt;#REF!,#REF!-#REF!,0)</f>
        <v>#REF!</v>
      </c>
      <c r="G38" s="20" t="e">
        <f>IF(#REF!&gt;#REF!,#REF!-#REF!,0)</f>
        <v>#REF!</v>
      </c>
    </row>
    <row r="39" spans="2:7" x14ac:dyDescent="0.25">
      <c r="B39" s="17">
        <v>3210</v>
      </c>
      <c r="C39" s="18" t="s">
        <v>37</v>
      </c>
      <c r="D39" s="19">
        <v>0</v>
      </c>
      <c r="E39" s="20">
        <v>0</v>
      </c>
      <c r="F39" s="19" t="e">
        <f>IF(#REF!&gt;#REF!,#REF!-#REF!,0)</f>
        <v>#REF!</v>
      </c>
      <c r="G39" s="20" t="e">
        <f>IF(#REF!&gt;#REF!,#REF!-#REF!,0)</f>
        <v>#REF!</v>
      </c>
    </row>
    <row r="40" spans="2:7" x14ac:dyDescent="0.25">
      <c r="B40" s="17">
        <v>3220</v>
      </c>
      <c r="C40" s="18" t="s">
        <v>39</v>
      </c>
      <c r="D40" s="19">
        <v>0</v>
      </c>
      <c r="E40" s="20">
        <v>0</v>
      </c>
      <c r="F40" s="19" t="e">
        <f>IF(#REF!&gt;#REF!,#REF!-#REF!,0)</f>
        <v>#REF!</v>
      </c>
      <c r="G40" s="20" t="e">
        <f>IF(#REF!&gt;#REF!,#REF!-#REF!,0)</f>
        <v>#REF!</v>
      </c>
    </row>
    <row r="41" spans="2:7" x14ac:dyDescent="0.25">
      <c r="B41" s="17">
        <v>3230</v>
      </c>
      <c r="C41" s="18" t="s">
        <v>41</v>
      </c>
      <c r="D41" s="19">
        <v>0</v>
      </c>
      <c r="E41" s="20">
        <v>0</v>
      </c>
      <c r="F41" s="19" t="e">
        <f>IF(#REF!&gt;#REF!,#REF!-#REF!,0)</f>
        <v>#REF!</v>
      </c>
      <c r="G41" s="20" t="e">
        <f>IF(#REF!&gt;#REF!,#REF!-#REF!,0)</f>
        <v>#REF!</v>
      </c>
    </row>
    <row r="42" spans="2:7" x14ac:dyDescent="0.25">
      <c r="B42" s="17">
        <v>3240</v>
      </c>
      <c r="C42" s="18" t="s">
        <v>43</v>
      </c>
      <c r="D42" s="19">
        <v>0</v>
      </c>
      <c r="E42" s="20">
        <v>0</v>
      </c>
      <c r="F42" s="19" t="e">
        <f>IF(#REF!&gt;#REF!,#REF!-#REF!,0)</f>
        <v>#REF!</v>
      </c>
      <c r="G42" s="20" t="e">
        <f>IF(#REF!&gt;#REF!,#REF!-#REF!,0)</f>
        <v>#REF!</v>
      </c>
    </row>
    <row r="43" spans="2:7" x14ac:dyDescent="0.25">
      <c r="B43" s="17">
        <v>3250</v>
      </c>
      <c r="C43" s="18" t="s">
        <v>45</v>
      </c>
      <c r="D43" s="19">
        <v>0</v>
      </c>
      <c r="E43" s="20">
        <v>0</v>
      </c>
      <c r="F43" s="19" t="e">
        <f>IF(#REF!&gt;#REF!,#REF!-#REF!,0)</f>
        <v>#REF!</v>
      </c>
      <c r="G43" s="20" t="e">
        <f>IF(#REF!&gt;#REF!,#REF!-#REF!,0)</f>
        <v>#REF!</v>
      </c>
    </row>
    <row r="44" spans="2:7" x14ac:dyDescent="0.25">
      <c r="B44" s="17"/>
      <c r="C44" s="18"/>
      <c r="D44" s="19"/>
      <c r="E44" s="20"/>
      <c r="F44" s="19"/>
      <c r="G44" s="20"/>
    </row>
    <row r="45" spans="2:7" x14ac:dyDescent="0.25">
      <c r="B45" s="9">
        <v>3300</v>
      </c>
      <c r="C45" s="10" t="s">
        <v>46</v>
      </c>
      <c r="D45" s="11">
        <v>25416090.879999995</v>
      </c>
      <c r="E45" s="12">
        <v>0</v>
      </c>
      <c r="F45" s="11" t="e">
        <f>IF(#REF!&gt;#REF!,#REF!-#REF!,0)</f>
        <v>#REF!</v>
      </c>
      <c r="G45" s="12" t="e">
        <f>IF(#REF!&gt;#REF!,#REF!-#REF!,0)</f>
        <v>#REF!</v>
      </c>
    </row>
    <row r="46" spans="2:7" x14ac:dyDescent="0.25">
      <c r="B46" s="17">
        <v>3310</v>
      </c>
      <c r="C46" s="14" t="s">
        <v>47</v>
      </c>
      <c r="D46" s="15">
        <v>1609501.5399999917</v>
      </c>
      <c r="E46" s="16">
        <v>0</v>
      </c>
      <c r="F46" s="15" t="e">
        <f>IF(#REF!&gt;#REF!,#REF!-#REF!,0)</f>
        <v>#REF!</v>
      </c>
      <c r="G46" s="16" t="e">
        <f>IF(#REF!&gt;#REF!,#REF!-#REF!,0)</f>
        <v>#REF!</v>
      </c>
    </row>
    <row r="47" spans="2:7" x14ac:dyDescent="0.25">
      <c r="B47" s="17">
        <v>3320</v>
      </c>
      <c r="C47" s="18" t="s">
        <v>6</v>
      </c>
      <c r="D47" s="19">
        <v>1609501.5399999991</v>
      </c>
      <c r="E47" s="20">
        <v>0</v>
      </c>
      <c r="F47" s="19" t="e">
        <f>IF(#REF!&gt;#REF!,#REF!-#REF!,0)</f>
        <v>#REF!</v>
      </c>
      <c r="G47" s="20" t="e">
        <f>IF(#REF!&gt;#REF!,#REF!-#REF!,0)</f>
        <v>#REF!</v>
      </c>
    </row>
    <row r="48" spans="2:7" x14ac:dyDescent="0.25">
      <c r="C48" s="18" t="s">
        <v>9</v>
      </c>
      <c r="D48" s="19">
        <v>0</v>
      </c>
      <c r="E48" s="20">
        <v>0</v>
      </c>
      <c r="F48" s="19" t="e">
        <f>IF(#REF!&gt;#REF!,#REF!-#REF!,0)</f>
        <v>#REF!</v>
      </c>
      <c r="G48" s="20" t="e">
        <f>IF(#REF!&gt;#REF!,#REF!-#REF!,0)</f>
        <v>#REF!</v>
      </c>
    </row>
    <row r="49" spans="2:7" x14ac:dyDescent="0.25">
      <c r="B49" s="9">
        <v>3000</v>
      </c>
      <c r="C49" s="18" t="s">
        <v>12</v>
      </c>
      <c r="D49" s="19">
        <v>0</v>
      </c>
      <c r="E49" s="20">
        <v>0</v>
      </c>
      <c r="F49" s="19" t="e">
        <f>IF(#REF!&gt;#REF!,#REF!-#REF!,0)</f>
        <v>#REF!</v>
      </c>
      <c r="G49" s="20" t="e">
        <f>IF(#REF!&gt;#REF!,#REF!-#REF!,0)</f>
        <v>#REF!</v>
      </c>
    </row>
    <row r="50" spans="2:7" x14ac:dyDescent="0.25">
      <c r="C50" s="18"/>
      <c r="D50" s="19"/>
      <c r="E50" s="20"/>
      <c r="F50" s="19"/>
      <c r="G50" s="20"/>
    </row>
    <row r="51" spans="2:7" x14ac:dyDescent="0.25">
      <c r="C51" s="14" t="s">
        <v>48</v>
      </c>
      <c r="D51" s="15">
        <v>23806589.340000004</v>
      </c>
      <c r="E51" s="16">
        <v>0</v>
      </c>
      <c r="F51" s="15" t="e">
        <f>IF(#REF!&gt;#REF!,#REF!-#REF!,0)</f>
        <v>#REF!</v>
      </c>
      <c r="G51" s="16" t="e">
        <f>IF(#REF!&gt;#REF!,#REF!-#REF!,0)</f>
        <v>#REF!</v>
      </c>
    </row>
    <row r="52" spans="2:7" x14ac:dyDescent="0.25">
      <c r="C52" s="18" t="s">
        <v>49</v>
      </c>
      <c r="D52" s="19">
        <v>15940213.330000002</v>
      </c>
      <c r="E52" s="20">
        <v>0</v>
      </c>
      <c r="F52" s="19" t="e">
        <f>IF(#REF!&gt;#REF!,#REF!-#REF!,0)</f>
        <v>#REF!</v>
      </c>
      <c r="G52" s="20" t="e">
        <f>IF(#REF!&gt;#REF!,#REF!-#REF!,0)</f>
        <v>#REF!</v>
      </c>
    </row>
    <row r="53" spans="2:7" x14ac:dyDescent="0.25">
      <c r="C53" s="18" t="s">
        <v>21</v>
      </c>
      <c r="D53" s="19">
        <v>6850799.2900000066</v>
      </c>
      <c r="E53" s="20">
        <v>0</v>
      </c>
      <c r="F53" s="19" t="e">
        <f>IF(#REF!&gt;#REF!,#REF!-#REF!,0)</f>
        <v>#REF!</v>
      </c>
      <c r="G53" s="20" t="e">
        <f>IF(#REF!&gt;#REF!,#REF!-#REF!,0)</f>
        <v>#REF!</v>
      </c>
    </row>
    <row r="54" spans="2:7" x14ac:dyDescent="0.25">
      <c r="C54" s="18" t="s">
        <v>50</v>
      </c>
      <c r="D54" s="19">
        <v>0</v>
      </c>
      <c r="E54" s="20">
        <v>0</v>
      </c>
      <c r="F54" s="19" t="e">
        <f>IF(#REF!&gt;#REF!,#REF!-#REF!,0)</f>
        <v>#REF!</v>
      </c>
      <c r="G54" s="20" t="e">
        <f>IF(#REF!&gt;#REF!,#REF!-#REF!,0)</f>
        <v>#REF!</v>
      </c>
    </row>
    <row r="55" spans="2:7" x14ac:dyDescent="0.25">
      <c r="C55" s="18" t="s">
        <v>25</v>
      </c>
      <c r="D55" s="19">
        <v>0</v>
      </c>
      <c r="E55" s="20">
        <v>0</v>
      </c>
      <c r="F55" s="19" t="e">
        <f>IF(#REF!&gt;#REF!,#REF!-#REF!,0)</f>
        <v>#REF!</v>
      </c>
      <c r="G55" s="20" t="e">
        <f>IF(#REF!&gt;#REF!,#REF!-#REF!,0)</f>
        <v>#REF!</v>
      </c>
    </row>
    <row r="56" spans="2:7" x14ac:dyDescent="0.25">
      <c r="C56" s="18" t="s">
        <v>27</v>
      </c>
      <c r="D56" s="19">
        <v>1015576.7199999997</v>
      </c>
      <c r="E56" s="20">
        <v>0</v>
      </c>
      <c r="F56" s="19" t="e">
        <f>IF(#REF!&gt;#REF!,#REF!-#REF!,0)</f>
        <v>#REF!</v>
      </c>
      <c r="G56" s="20" t="e">
        <f>IF(#REF!&gt;#REF!,#REF!-#REF!,0)</f>
        <v>#REF!</v>
      </c>
    </row>
    <row r="57" spans="2:7" x14ac:dyDescent="0.25">
      <c r="C57" s="18"/>
      <c r="D57" s="19"/>
      <c r="E57" s="20"/>
      <c r="F57" s="19"/>
      <c r="G57" s="20"/>
    </row>
    <row r="58" spans="2:7" x14ac:dyDescent="0.25">
      <c r="C58" s="14" t="s">
        <v>52</v>
      </c>
      <c r="D58" s="15">
        <v>0</v>
      </c>
      <c r="E58" s="16">
        <v>0</v>
      </c>
      <c r="F58" s="15" t="e">
        <f>IF(#REF!&gt;#REF!,#REF!-#REF!,0)</f>
        <v>#REF!</v>
      </c>
      <c r="G58" s="16" t="e">
        <f>IF(#REF!&gt;#REF!,#REF!-#REF!,0)</f>
        <v>#REF!</v>
      </c>
    </row>
    <row r="59" spans="2:7" x14ac:dyDescent="0.25">
      <c r="C59" s="18" t="s">
        <v>32</v>
      </c>
      <c r="D59" s="19">
        <v>0</v>
      </c>
      <c r="E59" s="20">
        <v>0</v>
      </c>
      <c r="F59" s="19" t="e">
        <f>IF(#REF!&gt;#REF!,#REF!-#REF!,0)</f>
        <v>#REF!</v>
      </c>
      <c r="G59" s="20" t="e">
        <f>IF(#REF!&gt;#REF!,#REF!-#REF!,0)</f>
        <v>#REF!</v>
      </c>
    </row>
    <row r="60" spans="2:7" x14ac:dyDescent="0.25">
      <c r="C60" s="24" t="s">
        <v>35</v>
      </c>
      <c r="D60" s="25">
        <v>0</v>
      </c>
      <c r="E60" s="26">
        <v>0</v>
      </c>
      <c r="F60" s="25" t="e">
        <f>IF(#REF!&gt;#REF!,#REF!-#REF!,0)</f>
        <v>#REF!</v>
      </c>
      <c r="G60" s="26" t="e">
        <f>IF(#REF!&gt;#REF!,#REF!-#REF!,0)</f>
        <v>#REF!</v>
      </c>
    </row>
    <row r="61" spans="2:7" x14ac:dyDescent="0.25">
      <c r="D61" s="27"/>
      <c r="E61" s="27"/>
      <c r="F61" s="27" t="e">
        <f>+F5+F26+F45-G5-G26-G45</f>
        <v>#REF!</v>
      </c>
      <c r="G61" s="27" t="e">
        <f>+F6+F15+F27+F37+F46+F51+F58-G6-G15-G27-G37-G46-G51-G58</f>
        <v>#REF!</v>
      </c>
    </row>
    <row r="62" spans="2:7" x14ac:dyDescent="0.25">
      <c r="C62" s="30" t="s">
        <v>51</v>
      </c>
      <c r="D62" s="30"/>
      <c r="E62" s="30"/>
      <c r="F62" s="21"/>
      <c r="G62" s="21"/>
    </row>
    <row r="63" spans="2:7" ht="14.45" customHeight="1" x14ac:dyDescent="0.25">
      <c r="C63" s="21"/>
      <c r="D63" s="21"/>
      <c r="E63" s="21"/>
      <c r="F63" s="21"/>
      <c r="G63" s="21"/>
    </row>
    <row r="64" spans="2:7" ht="42" customHeight="1" x14ac:dyDescent="0.25">
      <c r="C64" s="29"/>
    </row>
    <row r="65" spans="3:3" x14ac:dyDescent="0.25">
      <c r="C65" s="28" t="s">
        <v>53</v>
      </c>
    </row>
    <row r="66" spans="3:3" x14ac:dyDescent="0.25">
      <c r="C66" s="28" t="s">
        <v>54</v>
      </c>
    </row>
  </sheetData>
  <mergeCells count="5">
    <mergeCell ref="C62:E62"/>
    <mergeCell ref="C3:E3"/>
    <mergeCell ref="C4:E4"/>
    <mergeCell ref="C1:E1"/>
    <mergeCell ref="C2:E2"/>
  </mergeCells>
  <pageMargins left="0.31496062992125984" right="0.31496062992125984" top="0.15748031496062992" bottom="0.15748031496062992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Int. 31120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2023-04-26T16:32:34Z</cp:lastPrinted>
  <dcterms:created xsi:type="dcterms:W3CDTF">2023-04-26T16:31:56Z</dcterms:created>
  <dcterms:modified xsi:type="dcterms:W3CDTF">2023-04-26T21:32:33Z</dcterms:modified>
</cp:coreProperties>
</file>